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ljcline\Desktop\"/>
    </mc:Choice>
  </mc:AlternateContent>
  <xr:revisionPtr revIDLastSave="0" documentId="13_ncr:1_{5F3D7BCE-FAC3-4D58-A3B1-960C766F8985}" xr6:coauthVersionLast="45" xr6:coauthVersionMax="45" xr10:uidLastSave="{00000000-0000-0000-0000-000000000000}"/>
  <bookViews>
    <workbookView xWindow="-120" yWindow="-120" windowWidth="19440" windowHeight="15150" xr2:uid="{9FFA247A-5DD9-4ED9-BB98-BCAF0ACDADF1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  <c r="C9" i="1"/>
  <c r="C8" i="1"/>
  <c r="C7" i="1"/>
  <c r="C18" i="1" l="1"/>
</calcChain>
</file>

<file path=xl/sharedStrings.xml><?xml version="1.0" encoding="utf-8"?>
<sst xmlns="http://schemas.openxmlformats.org/spreadsheetml/2006/main" count="67" uniqueCount="65">
  <si>
    <t>IBS Tournament Report Form</t>
  </si>
  <si>
    <t>Club</t>
  </si>
  <si>
    <t>Rattlesnake range and wildlife club</t>
  </si>
  <si>
    <t>Date</t>
  </si>
  <si>
    <t>Discipline</t>
  </si>
  <si>
    <t>Score</t>
  </si>
  <si>
    <t>Shooters- Day 1</t>
  </si>
  <si>
    <t>Shooters- Day 2</t>
  </si>
  <si>
    <t>Shooters- Day 3</t>
  </si>
  <si>
    <t>Shooters- Day 4</t>
  </si>
  <si>
    <t>Rimfire-Total cards shot</t>
  </si>
  <si>
    <t>Individual memberships</t>
  </si>
  <si>
    <t>Club Memberships</t>
  </si>
  <si>
    <t>Associate memberships</t>
  </si>
  <si>
    <t>Junior Memberships</t>
  </si>
  <si>
    <t>Total Due IBS</t>
  </si>
  <si>
    <t xml:space="preserve">This form has to be mailed in along with your match results to the address below. </t>
  </si>
  <si>
    <t>Don Cameron</t>
  </si>
  <si>
    <t xml:space="preserve"> 629 Horse Pond Rd</t>
  </si>
  <si>
    <t>Madison, CT 06443</t>
  </si>
  <si>
    <t>Ashe County Wildlife Club</t>
  </si>
  <si>
    <t>Bell City Rifle Club, Southington, CT</t>
  </si>
  <si>
    <t>Group</t>
  </si>
  <si>
    <t>Benchrest Club of St Louis, MO</t>
  </si>
  <si>
    <t>1000 yard</t>
  </si>
  <si>
    <t>Black Creek Winter League</t>
  </si>
  <si>
    <t>600 yard</t>
  </si>
  <si>
    <t>Bowmanstown Rod &amp; Gun, PA</t>
  </si>
  <si>
    <t>Rimfire</t>
  </si>
  <si>
    <t>Bridgeville Rifle &amp; Pistol Club, DE</t>
  </si>
  <si>
    <t>Caledonia Forest &amp; Stream Club</t>
  </si>
  <si>
    <t>Camillus Sportsman Club, NY</t>
  </si>
  <si>
    <t>Canaan Rifle Club</t>
  </si>
  <si>
    <t xml:space="preserve">Capitol City Rifle &amp; Pistol Club </t>
  </si>
  <si>
    <t xml:space="preserve"> Cherry Ridge Range (ANJRPC)</t>
  </si>
  <si>
    <t xml:space="preserve">Colorado Rifle Club </t>
  </si>
  <si>
    <t>Columbus Sportsman's Association / CSA</t>
  </si>
  <si>
    <t>Elbert County Gun Club</t>
  </si>
  <si>
    <t>Fairchance Rod and Gun Club</t>
  </si>
  <si>
    <t>Fairfax Rod &amp; Gun Club, VA</t>
  </si>
  <si>
    <t>Georgia Mountain Shooting Association</t>
  </si>
  <si>
    <t xml:space="preserve">Gopher Rifle &amp; Revolver Club </t>
  </si>
  <si>
    <t>Grant Co./ Elbow Lake MN</t>
  </si>
  <si>
    <t>Hawks Ridge / Ferguson NC</t>
  </si>
  <si>
    <t>Hunters Pointe Shooting Complex</t>
  </si>
  <si>
    <t xml:space="preserve">Lincoln County Rifle Club (Damariscotta), ME </t>
  </si>
  <si>
    <t>Mainville Sportsman's Club, PA</t>
  </si>
  <si>
    <t>Manatee - Myakka City, FL</t>
  </si>
  <si>
    <t>Memphis Sport Shooting Assn</t>
  </si>
  <si>
    <t>Mid-Carolina, Orangeburg SC</t>
  </si>
  <si>
    <t>Mifflin County Sportsman Assn</t>
  </si>
  <si>
    <t>Montana NW 1000 Yd, Deep Creek, Missoula, MT</t>
  </si>
  <si>
    <t>Orrington Rod &amp; Gun Club</t>
  </si>
  <si>
    <t>Palmetto Gun Club</t>
  </si>
  <si>
    <t xml:space="preserve">Piedmont Gun Club, NC </t>
  </si>
  <si>
    <t>Pine Tree Rifle Club</t>
  </si>
  <si>
    <t>Red, White and Blue Benchrest</t>
  </si>
  <si>
    <t>South Creek Northern Tier Sp Club, PA</t>
  </si>
  <si>
    <t>Sulphyr Springs Rifle &amp; Revolver Club</t>
  </si>
  <si>
    <t>Union County Sp Club, PA</t>
  </si>
  <si>
    <t>Vapor Trail Valley</t>
  </si>
  <si>
    <t>Western Colorado Rifle &amp; Silhouette</t>
  </si>
  <si>
    <t xml:space="preserve">White Horse Center/WV </t>
  </si>
  <si>
    <t>Just For Fun Gun Club, VT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</si>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</sst>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4" fontId="2" fillId="0" borderId="0" xfId="0" applyNumberFormat="1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wrapText="1"/>
    </xf>
    <xf numFmtId="0" fontId="2" fillId="0" borderId="0" xfId="0" applyFont="1" applyAlignment="1" applyProtection="1">
      <alignment wrapText="1"/>
    </xf>
    <xf numFmtId="164" fontId="2" fillId="0" borderId="2" xfId="0" applyNumberFormat="1" applyFont="1" applyBorder="1" applyAlignment="1" applyProtection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D1A2E-07E6-4D33-A09C-E9C29E9CF81E}">
  <dimension ref="A1:C91"/>
  <sheetViews>
    <sheetView tabSelected="1" workbookViewId="0">
      <selection activeCell="F4" sqref="F4"/>
    </sheetView>
  </sheetViews>
  <sheetFormatPr defaultRowHeight="15" x14ac:dyDescent="0.25"/>
  <cols>
    <col min="1" max="1" width="27.5703125" customWidth="1"/>
    <col min="2" max="2" width="49.28515625" customWidth="1"/>
    <col min="3" max="3" width="9.140625" customWidth="1"/>
  </cols>
  <sheetData>
    <row r="1" spans="1:3" ht="28.5" x14ac:dyDescent="0.45">
      <c r="A1" s="10" t="s">
        <v>0</v>
      </c>
      <c r="B1" s="10"/>
      <c r="C1" s="10"/>
    </row>
    <row r="2" spans="1:3" ht="15.6" customHeight="1" x14ac:dyDescent="0.25">
      <c r="A2" s="1"/>
      <c r="B2" s="1"/>
      <c r="C2" s="1"/>
    </row>
    <row r="3" spans="1:3" ht="15.6" customHeight="1" x14ac:dyDescent="0.25">
      <c r="A3" s="2" t="s">
        <v>1</v>
      </c>
      <c r="B3" s="11" t="s">
        <v>20</v>
      </c>
      <c r="C3" s="11"/>
    </row>
    <row r="4" spans="1:3" ht="15.6" customHeight="1" x14ac:dyDescent="0.25">
      <c r="A4" s="2" t="s">
        <v>3</v>
      </c>
      <c r="B4" s="3" t="s">
        <v>64</v>
      </c>
      <c r="C4" s="1"/>
    </row>
    <row r="5" spans="1:3" ht="15.6" customHeight="1" x14ac:dyDescent="0.25">
      <c r="A5" s="2" t="s">
        <v>4</v>
      </c>
      <c r="B5" s="4" t="s">
        <v>5</v>
      </c>
      <c r="C5" s="1"/>
    </row>
    <row r="6" spans="1:3" ht="15.6" customHeight="1" x14ac:dyDescent="0.25">
      <c r="A6" s="1"/>
      <c r="B6" s="1"/>
      <c r="C6" s="1"/>
    </row>
    <row r="7" spans="1:3" ht="15.6" customHeight="1" x14ac:dyDescent="0.25">
      <c r="A7" s="2" t="s">
        <v>6</v>
      </c>
      <c r="B7" s="5"/>
      <c r="C7" s="7">
        <f>SUM(B7*2)</f>
        <v>0</v>
      </c>
    </row>
    <row r="8" spans="1:3" ht="15.6" customHeight="1" x14ac:dyDescent="0.25">
      <c r="A8" s="2" t="s">
        <v>7</v>
      </c>
      <c r="B8" s="5"/>
      <c r="C8" s="7">
        <f>SUM(B8*2)</f>
        <v>0</v>
      </c>
    </row>
    <row r="9" spans="1:3" ht="15.6" customHeight="1" x14ac:dyDescent="0.25">
      <c r="A9" s="2" t="s">
        <v>8</v>
      </c>
      <c r="B9" s="5"/>
      <c r="C9" s="7">
        <f t="shared" ref="C9:C10" si="0">SUM(B9*2)</f>
        <v>0</v>
      </c>
    </row>
    <row r="10" spans="1:3" ht="15.6" customHeight="1" x14ac:dyDescent="0.25">
      <c r="A10" s="2" t="s">
        <v>9</v>
      </c>
      <c r="B10" s="5"/>
      <c r="C10" s="7">
        <f t="shared" si="0"/>
        <v>0</v>
      </c>
    </row>
    <row r="11" spans="1:3" ht="15.6" customHeight="1" x14ac:dyDescent="0.25">
      <c r="A11" s="2" t="s">
        <v>10</v>
      </c>
      <c r="B11" s="5"/>
      <c r="C11" s="7">
        <f>SUM(B11*1)</f>
        <v>0</v>
      </c>
    </row>
    <row r="12" spans="1:3" ht="15.6" customHeight="1" x14ac:dyDescent="0.25">
      <c r="A12" s="2" t="s">
        <v>11</v>
      </c>
      <c r="B12" s="5"/>
      <c r="C12" s="7">
        <f>SUM(B12*45)</f>
        <v>0</v>
      </c>
    </row>
    <row r="13" spans="1:3" ht="15.6" customHeight="1" x14ac:dyDescent="0.25">
      <c r="A13" s="2" t="s">
        <v>12</v>
      </c>
      <c r="B13" s="5"/>
      <c r="C13" s="7">
        <f>SUM(B13*45)</f>
        <v>0</v>
      </c>
    </row>
    <row r="14" spans="1:3" ht="15.6" customHeight="1" x14ac:dyDescent="0.25">
      <c r="A14" s="2" t="s">
        <v>13</v>
      </c>
      <c r="B14" s="5"/>
      <c r="C14" s="7">
        <f>SUM(B14*15)</f>
        <v>0</v>
      </c>
    </row>
    <row r="15" spans="1:3" ht="15.6" customHeight="1" x14ac:dyDescent="0.25">
      <c r="A15" s="2" t="s">
        <v>14</v>
      </c>
      <c r="B15" s="5"/>
      <c r="C15" s="7">
        <f>SUM(B15*5)</f>
        <v>0</v>
      </c>
    </row>
    <row r="16" spans="1:3" ht="15.6" customHeight="1" x14ac:dyDescent="0.25">
      <c r="A16" s="1"/>
      <c r="B16" s="1"/>
      <c r="C16" s="8"/>
    </row>
    <row r="17" spans="1:3" ht="15.6" customHeight="1" thickBot="1" x14ac:dyDescent="0.3">
      <c r="A17" s="1"/>
      <c r="B17" s="1"/>
      <c r="C17" s="8"/>
    </row>
    <row r="18" spans="1:3" ht="15.6" customHeight="1" thickBot="1" x14ac:dyDescent="0.3">
      <c r="A18" s="2" t="s">
        <v>15</v>
      </c>
      <c r="B18" s="1"/>
      <c r="C18" s="9">
        <f>SUM(C7:C15)</f>
        <v>0</v>
      </c>
    </row>
    <row r="19" spans="1:3" ht="15.6" customHeight="1" x14ac:dyDescent="0.25">
      <c r="A19" s="1"/>
      <c r="B19" s="1"/>
      <c r="C19" s="1"/>
    </row>
    <row r="20" spans="1:3" ht="15.6" customHeight="1" x14ac:dyDescent="0.25">
      <c r="A20" s="1"/>
      <c r="B20" s="1"/>
      <c r="C20" s="1"/>
    </row>
    <row r="21" spans="1:3" ht="15.6" customHeight="1" x14ac:dyDescent="0.25">
      <c r="A21" s="12" t="s">
        <v>16</v>
      </c>
      <c r="B21" s="12"/>
      <c r="C21" s="12"/>
    </row>
    <row r="22" spans="1:3" ht="15.6" customHeight="1" x14ac:dyDescent="0.25">
      <c r="A22" s="1"/>
      <c r="B22" s="1"/>
      <c r="C22" s="1"/>
    </row>
    <row r="23" spans="1:3" ht="15.6" customHeight="1" x14ac:dyDescent="0.25">
      <c r="A23" s="1"/>
      <c r="B23" s="2" t="s">
        <v>17</v>
      </c>
      <c r="C23" s="1"/>
    </row>
    <row r="24" spans="1:3" ht="15.6" customHeight="1" x14ac:dyDescent="0.25">
      <c r="A24" s="1"/>
      <c r="B24" s="2" t="s">
        <v>18</v>
      </c>
      <c r="C24" s="1"/>
    </row>
    <row r="25" spans="1:3" ht="15.6" customHeight="1" x14ac:dyDescent="0.25">
      <c r="A25" s="1"/>
      <c r="B25" s="2" t="s">
        <v>19</v>
      </c>
      <c r="C25" s="1"/>
    </row>
    <row r="51" spans="1:2" x14ac:dyDescent="0.25">
      <c r="A51" s="6" t="s">
        <v>20</v>
      </c>
      <c r="B51" t="s">
        <v>5</v>
      </c>
    </row>
    <row r="52" spans="1:2" ht="22.5" x14ac:dyDescent="0.25">
      <c r="A52" s="6" t="s">
        <v>21</v>
      </c>
      <c r="B52" t="s">
        <v>22</v>
      </c>
    </row>
    <row r="53" spans="1:2" ht="22.5" x14ac:dyDescent="0.25">
      <c r="A53" s="6" t="s">
        <v>23</v>
      </c>
      <c r="B53" t="s">
        <v>24</v>
      </c>
    </row>
    <row r="54" spans="1:2" x14ac:dyDescent="0.25">
      <c r="A54" s="6" t="s">
        <v>25</v>
      </c>
      <c r="B54" t="s">
        <v>26</v>
      </c>
    </row>
    <row r="55" spans="1:2" ht="22.5" x14ac:dyDescent="0.25">
      <c r="A55" s="6" t="s">
        <v>27</v>
      </c>
      <c r="B55" t="s">
        <v>28</v>
      </c>
    </row>
    <row r="56" spans="1:2" ht="22.5" x14ac:dyDescent="0.25">
      <c r="A56" s="6" t="s">
        <v>29</v>
      </c>
    </row>
    <row r="57" spans="1:2" ht="22.5" x14ac:dyDescent="0.25">
      <c r="A57" s="6" t="s">
        <v>30</v>
      </c>
    </row>
    <row r="58" spans="1:2" x14ac:dyDescent="0.25">
      <c r="A58" s="6" t="s">
        <v>31</v>
      </c>
    </row>
    <row r="59" spans="1:2" x14ac:dyDescent="0.25">
      <c r="A59" s="6" t="s">
        <v>32</v>
      </c>
    </row>
    <row r="60" spans="1:2" ht="22.5" x14ac:dyDescent="0.25">
      <c r="A60" s="6" t="s">
        <v>33</v>
      </c>
    </row>
    <row r="61" spans="1:2" ht="22.5" x14ac:dyDescent="0.25">
      <c r="A61" s="6" t="s">
        <v>34</v>
      </c>
    </row>
    <row r="62" spans="1:2" x14ac:dyDescent="0.25">
      <c r="A62" s="6" t="s">
        <v>35</v>
      </c>
    </row>
    <row r="63" spans="1:2" ht="22.5" x14ac:dyDescent="0.25">
      <c r="A63" s="6" t="s">
        <v>36</v>
      </c>
    </row>
    <row r="64" spans="1:2" x14ac:dyDescent="0.25">
      <c r="A64" s="6" t="s">
        <v>37</v>
      </c>
    </row>
    <row r="65" spans="1:1" ht="22.5" x14ac:dyDescent="0.25">
      <c r="A65" s="6" t="s">
        <v>38</v>
      </c>
    </row>
    <row r="66" spans="1:1" x14ac:dyDescent="0.25">
      <c r="A66" s="6" t="s">
        <v>39</v>
      </c>
    </row>
    <row r="67" spans="1:1" ht="22.5" x14ac:dyDescent="0.25">
      <c r="A67" s="6" t="s">
        <v>40</v>
      </c>
    </row>
    <row r="68" spans="1:1" x14ac:dyDescent="0.25">
      <c r="A68" s="6" t="s">
        <v>41</v>
      </c>
    </row>
    <row r="69" spans="1:1" x14ac:dyDescent="0.25">
      <c r="A69" s="6" t="s">
        <v>42</v>
      </c>
    </row>
    <row r="70" spans="1:1" x14ac:dyDescent="0.25">
      <c r="A70" s="6" t="s">
        <v>43</v>
      </c>
    </row>
    <row r="71" spans="1:1" ht="22.5" x14ac:dyDescent="0.25">
      <c r="A71" s="6" t="s">
        <v>44</v>
      </c>
    </row>
    <row r="72" spans="1:1" ht="22.5" x14ac:dyDescent="0.25">
      <c r="A72" s="6" t="s">
        <v>45</v>
      </c>
    </row>
    <row r="73" spans="1:1" ht="22.5" x14ac:dyDescent="0.25">
      <c r="A73" s="6" t="s">
        <v>46</v>
      </c>
    </row>
    <row r="74" spans="1:1" x14ac:dyDescent="0.25">
      <c r="A74" s="6" t="s">
        <v>47</v>
      </c>
    </row>
    <row r="75" spans="1:1" ht="22.5" x14ac:dyDescent="0.25">
      <c r="A75" s="6" t="s">
        <v>48</v>
      </c>
    </row>
    <row r="76" spans="1:1" ht="22.5" x14ac:dyDescent="0.25">
      <c r="A76" s="6" t="s">
        <v>49</v>
      </c>
    </row>
    <row r="77" spans="1:1" ht="22.5" x14ac:dyDescent="0.25">
      <c r="A77" s="6" t="s">
        <v>50</v>
      </c>
    </row>
    <row r="78" spans="1:1" ht="22.5" x14ac:dyDescent="0.25">
      <c r="A78" s="6" t="s">
        <v>51</v>
      </c>
    </row>
    <row r="79" spans="1:1" x14ac:dyDescent="0.25">
      <c r="A79" s="6" t="s">
        <v>52</v>
      </c>
    </row>
    <row r="80" spans="1:1" x14ac:dyDescent="0.25">
      <c r="A80" s="6" t="s">
        <v>53</v>
      </c>
    </row>
    <row r="81" spans="1:1" x14ac:dyDescent="0.25">
      <c r="A81" s="6" t="s">
        <v>54</v>
      </c>
    </row>
    <row r="82" spans="1:1" x14ac:dyDescent="0.25">
      <c r="A82" s="6" t="s">
        <v>55</v>
      </c>
    </row>
    <row r="83" spans="1:1" ht="22.5" x14ac:dyDescent="0.25">
      <c r="A83" s="6" t="s">
        <v>2</v>
      </c>
    </row>
    <row r="84" spans="1:1" ht="22.5" x14ac:dyDescent="0.25">
      <c r="A84" s="6" t="s">
        <v>56</v>
      </c>
    </row>
    <row r="85" spans="1:1" ht="22.5" x14ac:dyDescent="0.25">
      <c r="A85" s="6" t="s">
        <v>57</v>
      </c>
    </row>
    <row r="86" spans="1:1" ht="22.5" x14ac:dyDescent="0.25">
      <c r="A86" s="6" t="s">
        <v>58</v>
      </c>
    </row>
    <row r="87" spans="1:1" x14ac:dyDescent="0.25">
      <c r="A87" s="6" t="s">
        <v>59</v>
      </c>
    </row>
    <row r="88" spans="1:1" x14ac:dyDescent="0.25">
      <c r="A88" s="6" t="s">
        <v>60</v>
      </c>
    </row>
    <row r="89" spans="1:1" ht="22.5" x14ac:dyDescent="0.25">
      <c r="A89" s="6" t="s">
        <v>61</v>
      </c>
    </row>
    <row r="90" spans="1:1" x14ac:dyDescent="0.25">
      <c r="A90" s="6" t="s">
        <v>62</v>
      </c>
    </row>
    <row r="91" spans="1:1" x14ac:dyDescent="0.25">
      <c r="A91" s="6" t="s">
        <v>63</v>
      </c>
    </row>
  </sheetData>
  <sheetProtection algorithmName="SHA-512" hashValue="T8GdqRxX1CtavkP0VSznHMgTI7tlTAvJjhH63zGb7wdvqoEpFYDQufbq9+/zmqYjCI5pSJFcL0yoYvxKUguGFw==" saltValue="JXgqinunPjg+/ZeJhE7MrQ==" spinCount="100000" sheet="1" objects="1" scenarios="1"/>
  <mergeCells count="3">
    <mergeCell ref="A1:C1"/>
    <mergeCell ref="B3:C3"/>
    <mergeCell ref="A21:C21"/>
  </mergeCells>
  <dataValidations count="2">
    <dataValidation type="list" showInputMessage="1" showErrorMessage="1" sqref="B5" xr:uid="{7C79F7C8-6D57-4DEC-AF9D-B69C82F9CBD4}">
      <formula1>$B$51:$B$55</formula1>
    </dataValidation>
    <dataValidation type="list" showInputMessage="1" showErrorMessage="1" sqref="B3:C3" xr:uid="{37716B9A-C4E3-4FB8-93C0-6A850DF42F75}">
      <formula1>$A$51:$A$91</formula1>
    </dataValidation>
  </dataValidations>
  <pageMargins left="0.7" right="0.7" top="0.75" bottom="0.75" header="0.3" footer="0.3"/>
  <pageSetup orientation="portrait" horizontalDpi="4294967293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35951-31C9-4FAC-BE86-AD14D3E6A9A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8EA61-D952-43AB-BB9D-D01B2DB439E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E6027-E449-4577-896B-72B6D4CF618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99139-233D-4076-B23E-6B264B7C702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Cline, Jim</dc:creator>
  <cp:lastModifiedBy>Cline, Jim</cp:lastModifiedBy>
  <dcterms:created xsi:type="dcterms:W3CDTF">2024-06-16T11:07:46Z</dcterms:created>
  <dcterms:modified xsi:type="dcterms:W3CDTF">2025-01-12T11:43:39Z</dcterms:modified>
</cp:coreProperties>
</file>